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ŽTŠ Računovodstvo\Desktop\"/>
    </mc:Choice>
  </mc:AlternateContent>
  <xr:revisionPtr revIDLastSave="0" documentId="13_ncr:1_{AF62BD7C-85D2-43D9-9B87-B22C84C30BF6}" xr6:coauthVersionLast="37" xr6:coauthVersionMax="37" xr10:uidLastSave="{00000000-0000-0000-0000-000000000000}"/>
  <bookViews>
    <workbookView xWindow="0" yWindow="0" windowWidth="21645" windowHeight="7980" activeTab="2" xr2:uid="{00000000-000D-0000-FFFF-FFFF00000000}"/>
  </bookViews>
  <sheets>
    <sheet name="Siječanj" sheetId="2" r:id="rId1"/>
    <sheet name="Veljača" sheetId="4" r:id="rId2"/>
    <sheet name="Ožujak" sheetId="5" r:id="rId3"/>
    <sheet name="Travanj" sheetId="6" r:id="rId4"/>
    <sheet name="Svibanj" sheetId="7" r:id="rId5"/>
    <sheet name="Lipanj" sheetId="8" r:id="rId6"/>
    <sheet name="Srpanj" sheetId="9" r:id="rId7"/>
    <sheet name="Kolovoz" sheetId="10" r:id="rId8"/>
    <sheet name="Rujan" sheetId="11" r:id="rId9"/>
    <sheet name="Listopad" sheetId="12" r:id="rId10"/>
    <sheet name="Studeni" sheetId="13" r:id="rId11"/>
    <sheet name="Prosinac" sheetId="14" r:id="rId12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<sst xmlns="http://schemas.openxmlformats.org/spreadsheetml/2006/main" count="327" uniqueCount="67">
  <si>
    <t>Iznos</t>
  </si>
  <si>
    <t>ZAPOSLENICI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</si>
  <si>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</si>
  <si>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</si>
  <si>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</si>
  <si>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</si>
  <si>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</si>
  <si>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</si>
  <si>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INFORMACIJA O TROŠENJU SREDSTAVA</t>
  </si>
  <si>
    <t/>
  </si>
  <si>
    <t>Naziv ustanove: ŽELJEZNIČKA TEHNIČKA ŠKOLA MORAVICE</t>
  </si>
  <si>
    <t>Adresa: ŠKOLSKA 2A</t>
  </si>
  <si>
    <t>Poštanski broj i grad: 51325 MORAVICE</t>
  </si>
  <si>
    <t>T: Telefonski broj: 051877118</t>
  </si>
  <si>
    <t>F: Broj faksa: 051877523</t>
  </si>
  <si>
    <t>3121 OSTALI RASHODI ZA ZAPOSLENE</t>
  </si>
  <si>
    <t>E-pošta: zts@zts-moravice.hr</t>
  </si>
  <si>
    <t>Web-mjesto: https://www.zts-moravice.hr</t>
  </si>
  <si>
    <t>Studeni 2024.g.</t>
  </si>
  <si>
    <t>ZAPOSLENIUCI</t>
  </si>
  <si>
    <t>UKUPNO:</t>
  </si>
  <si>
    <t>Veljača 2026.g.</t>
  </si>
  <si>
    <t>Ožujak 2026.g.</t>
  </si>
  <si>
    <t>3111 BRUTO PLAĆE ZA REDOVAN RAD 01/2026.</t>
  </si>
  <si>
    <t>3111 BRUTO PLAĆE ZA REDOVAN RAD  ZA 12/2025.</t>
  </si>
  <si>
    <t>3113 PLAĆE ZA PREKOVREMENI RAD ZA 12/2025.</t>
  </si>
  <si>
    <t>3113 PLAĆE ZA PREKOVREMENI RAD ZA 01/2026.</t>
  </si>
  <si>
    <t>3132 DOPRINOS NA BRUTO zdrav.osig. 01/2026.</t>
  </si>
  <si>
    <t>3111 BRUTO PLAĆE ZA REDOVAN RAD  ZA 02/2026.</t>
  </si>
  <si>
    <t>3113 PLAĆE ZA PREKOVREMENI RAD ZA 02/2026.</t>
  </si>
  <si>
    <t>3132 DOPRINOS NA BRUTO-Zdrav.osg. 02/2026.</t>
  </si>
  <si>
    <t>3111 BRUTO PLAĆE ZA REDOVAN RAD  ZA 03/2026.</t>
  </si>
  <si>
    <t>3113 PLAĆE ZA PREKOVREMENI RAD ZA 03/2026.</t>
  </si>
  <si>
    <t>3132 DOPRINOS NA BRUTO-zdrav.osig. 03/2026.</t>
  </si>
  <si>
    <t>3111 BRUTO PLAĆE ZA REDOVAN RAD  ZA 04/2026.</t>
  </si>
  <si>
    <t>3113 PLAĆE ZA PREKOVREMENI RAD ZA 04/2026.</t>
  </si>
  <si>
    <t>3132 DOPRINOS NA BRUTO-zdrav.osig. 04/2026.</t>
  </si>
  <si>
    <t>3111 BRUTO PLAĆE ZA REDOVAN RAD  ZA 05/2026.</t>
  </si>
  <si>
    <t>3113 PLAĆE ZA PREKOVREMENI RAD ZA 05/2026.</t>
  </si>
  <si>
    <t>3132 DOPRINOS NA BRUTO-zdrav.osig.05/2026.</t>
  </si>
  <si>
    <t>3111 BRUTO PLAĆE ZA REDOVAN RAD  ZA 06/2026.</t>
  </si>
  <si>
    <t>3113 PLAĆE ZA PREKOVREMENI RAD ZA 06/2026.</t>
  </si>
  <si>
    <t>3132 DOPRINOS NA BRUTO-zdrav.osig.06/2026.</t>
  </si>
  <si>
    <t>3111 BRUTO PLAĆE ZA REDOVAN RAD  ZA 07/2026.</t>
  </si>
  <si>
    <t>3132 DOPRINOS NA BRUTO-zdrav.osig. 07/2026.</t>
  </si>
  <si>
    <t>3111 BRUTO PLAĆE ZA REDOVAN RAD  ZA 08/2026.</t>
  </si>
  <si>
    <t>3132 DOPRINOS NA BRUTO-zdrav.osig. 08/2026.</t>
  </si>
  <si>
    <t>3111 BRUTO PLAĆE ZA REDOVAN RAD  ZA 09/2026.</t>
  </si>
  <si>
    <t>3113 PLAĆE ZA PREKOVREMENI RAD ZA 09/2026.</t>
  </si>
  <si>
    <t>3132 DOPRINOS NA BRUTO-zdrav.osig. 09/2026.</t>
  </si>
  <si>
    <t>3111 BRUTO PLAĆE ZA REDOVAN RAD  ZA 10/2026.</t>
  </si>
  <si>
    <t>3113 PLAĆE ZA PREKOVREMENI RAD ZA 10/2026.</t>
  </si>
  <si>
    <t>3132 DOPRINOS NA BRUTO-zdrav.osig. 10/2026.</t>
  </si>
  <si>
    <t>3111 BRUTO PLAĆE ZA REDOVAN RAD  ZA 11/2026.</t>
  </si>
  <si>
    <t>3113 PLAĆE ZA PREKOVREMENI RAD ZA 11/2026.</t>
  </si>
  <si>
    <t>3132 DOPRINOS NA BRUTO-zdrav.osig. 11/2026.</t>
  </si>
  <si>
    <t>3121 DOPRINOS NA BRUTO ZDRAVS.OSIG. 12/2025.</t>
  </si>
  <si>
    <t>Travanj 2026.g.</t>
  </si>
  <si>
    <t>Svibanj 2026.g.</t>
  </si>
  <si>
    <t>Lipanj 2026.g.</t>
  </si>
  <si>
    <t>Srpanj 2026.g.</t>
  </si>
  <si>
    <t>Kolovoz 2026.g.</t>
  </si>
  <si>
    <t>Rujan 2026.g.</t>
  </si>
  <si>
    <t>Listopad 2026.g.</t>
  </si>
  <si>
    <t>Studeni 2026.</t>
  </si>
  <si>
    <t>Prosinac 2026.g.</t>
  </si>
  <si>
    <t>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</si>
</sst>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4" tint="-0.499984740745262"/>
      <name val="Arial"/>
      <family val="2"/>
      <charset val="238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0" fontId="28" fillId="0" borderId="0" xfId="0" applyFont="1" applyAlignment="1" applyProtection="1">
      <alignment vertical="center"/>
    </xf>
    <xf numFmtId="0" fontId="27" fillId="35" borderId="0" xfId="0" applyFont="1" applyFill="1" applyAlignment="1">
      <alignment horizontal="center" vertical="center" wrapText="1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43" fontId="0" fillId="36" borderId="0" xfId="0" applyNumberFormat="1" applyFill="1" applyBorder="1" applyAlignment="1">
      <alignment horizontal="center" vertical="center"/>
    </xf>
    <xf numFmtId="43" fontId="25" fillId="36" borderId="0" xfId="0" applyNumberFormat="1" applyFont="1" applyFill="1" applyBorder="1" applyAlignment="1">
      <alignment horizontal="center" vertical="center"/>
    </xf>
    <xf numFmtId="0" fontId="29" fillId="3" borderId="1" xfId="7" applyFont="1" applyBorder="1" applyAlignment="1">
      <alignment horizontal="left" vertical="center" wrapText="1"/>
    </xf>
    <xf numFmtId="0" fontId="29" fillId="3" borderId="0" xfId="7" applyFont="1" applyAlignment="1">
      <alignment horizontal="left" vertical="center" wrapText="1"/>
    </xf>
    <xf numFmtId="0" fontId="26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31" fillId="0" borderId="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5" fillId="36" borderId="3" xfId="6" applyFill="1" applyAlignment="1" applyProtection="1">
      <alignment horizontal="center" vertical="center" wrapText="1"/>
    </xf>
    <xf numFmtId="0" fontId="29" fillId="37" borderId="1" xfId="7" applyFont="1" applyFill="1" applyBorder="1" applyAlignment="1">
      <alignment horizontal="left" vertical="center" wrapText="1"/>
    </xf>
    <xf numFmtId="0" fontId="29" fillId="37" borderId="9" xfId="7" applyFont="1" applyFill="1" applyBorder="1" applyAlignment="1">
      <alignment horizontal="center" vertical="center" wrapText="1"/>
    </xf>
    <xf numFmtId="0" fontId="29" fillId="37" borderId="0" xfId="7" applyFont="1" applyFill="1" applyAlignment="1">
      <alignment horizontal="left" vertical="center" wrapText="1"/>
    </xf>
    <xf numFmtId="0" fontId="29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90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89"/>
      <tableStyleElement type="headerRow" dxfId="188"/>
      <tableStyleElement type="totalRow" dxfId="187"/>
      <tableStyleElement type="firstColumn" dxfId="186"/>
      <tableStyleElement type="lastColumn" dxfId="185"/>
      <tableStyleElement type="firstRowStripe" dxfId="184"/>
      <tableStyleElement type="firstColumnStripe" dxfId="18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FakturaProjekta2" displayName="FakturaProjekta2" ref="A6:E12" dataDxfId="179" totalsRowDxfId="178">
  <autoFilter ref="A6:E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100-000007000000}" name="Naziv primatelja" dataDxfId="177" totalsRowDxfId="176">
      <calculatedColumnFormula array="1">IFERROR(INDEX(#REF!,SMALL(IF(#REF!=rngInvoice,ROW(#REF!)-ROW(#REF!)), ROW(1:1)), MATCH($A$6,#REF!, 0)),"")</calculatedColumnFormula>
    </tableColumn>
    <tableColumn id="8" xr3:uid="{00000000-0010-0000-0100-000008000000}" name="OIB primatelja" dataDxfId="175" totalsRowDxfId="174" dataCellStyle="Normalno">
      <calculatedColumnFormula array="1">IFERROR(INDEX(#REF!,SMALL(IF(#REF!=rngInvoice,ROW(#REF!)-ROW(#REF!)), ROW(1:1)), MATCH($B$6,#REF!, 0)),"")</calculatedColumnFormula>
    </tableColumn>
    <tableColumn id="10" xr3:uid="{00000000-0010-0000-0100-00000A000000}" name="Sjedište primatelja" dataDxfId="173" totalsRowDxfId="172" dataCellStyle="Normalno">
      <calculatedColumnFormula array="1">IFERROR(INDEX(#REF!,SMALL(IF(#REF!=rngInvoice,ROW(#REF!)-ROW(#REF!)), ROW(1:1)), MATCH($C$6,#REF!, 0)),"")</calculatedColumnFormula>
    </tableColumn>
    <tableColumn id="3" xr3:uid="{00000000-0010-0000-0100-000003000000}" name="Vrsta rashoda i izdatka" dataDxfId="171" totalsRowDxfId="170"/>
    <tableColumn id="11" xr3:uid="{00000000-0010-0000-0100-00000B000000}" name="Iznos" totalsRowFunction="count" dataDxfId="169" totalsRowDxfId="168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4E9178-9C49-446B-83BD-320DC57A4903}" name="FakturaProjekta2511131721" displayName="FakturaProjekta2511131721" ref="A8:E15" dataDxfId="41" totalsRowDxfId="40">
  <autoFilter ref="A8:E15" xr:uid="{9D398E58-7CDA-4598-A1DE-587A184A2EC3}"/>
  <tableColumns count="5">
    <tableColumn id="7" xr3:uid="{39C06084-7784-4424-91BB-ABAB6C23B482}" name="Naziv primatelja" dataDxfId="39" totalsRowDxfId="38">
      <calculatedColumnFormula array="1">IFERROR(INDEX(#REF!,SMALL(IF(#REF!=rngInvoice,ROW(#REF!)-ROW(#REF!)), ROW(1:1)), MATCH($A$8,#REF!, 0)),"")</calculatedColumnFormula>
    </tableColumn>
    <tableColumn id="8" xr3:uid="{947A0B16-D986-4ADA-961C-AC6268B5C39C}" name="OIB primatelja" dataDxfId="37" totalsRowDxfId="36" dataCellStyle="Normalno">
      <calculatedColumnFormula array="1">IFERROR(INDEX(#REF!,SMALL(IF(#REF!=rngInvoice,ROW(#REF!)-ROW(#REF!)), ROW(1:1)), MATCH($B$8,#REF!, 0)),"")</calculatedColumnFormula>
    </tableColumn>
    <tableColumn id="10" xr3:uid="{00C4FC50-CA38-4DC9-AEF4-9151A069F8BE}" name="Sjedište primatelja" dataDxfId="35" totalsRowDxfId="34" dataCellStyle="Normalno">
      <calculatedColumnFormula array="1">IFERROR(INDEX(#REF!,SMALL(IF(#REF!=rngInvoice,ROW(#REF!)-ROW(#REF!)), ROW(1:1)), MATCH($C$8,#REF!, 0)),"")</calculatedColumnFormula>
    </tableColumn>
    <tableColumn id="3" xr3:uid="{CB0161F7-58DE-4939-8596-BD95604394FE}" name="Vrsta rashoda i izdatka" dataDxfId="33" totalsRowDxfId="32"/>
    <tableColumn id="11" xr3:uid="{E63611FB-4DB6-4FD4-9272-D1465C325426}" name="Iznos" totalsRowFunction="count" dataDxfId="31" totalsRowDxfId="3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8126832-2939-45B8-B2DC-EC128BA15D73}" name="FakturaProjekta2511131722" displayName="FakturaProjekta2511131722" ref="A8:E15" dataDxfId="26" totalsRowDxfId="25">
  <autoFilter ref="A8:E15" xr:uid="{9BA0E448-6655-4F37-82A7-23A27F542FD5}"/>
  <tableColumns count="5">
    <tableColumn id="7" xr3:uid="{47F46225-D96E-4DA6-85B7-DECC7F048E8C}" name="Naziv primatelja" dataDxfId="24" totalsRowDxfId="23">
      <calculatedColumnFormula array="1">IFERROR(INDEX(#REF!,SMALL(IF(#REF!=rngInvoice,ROW(#REF!)-ROW(#REF!)), ROW(1:1)), MATCH($A$8,#REF!, 0)),"")</calculatedColumnFormula>
    </tableColumn>
    <tableColumn id="8" xr3:uid="{08ACF6DF-75FA-44B2-BB49-25081F7D84F5}" name="OIB primatelja" dataDxfId="22" totalsRowDxfId="21" dataCellStyle="Normalno">
      <calculatedColumnFormula array="1">IFERROR(INDEX(#REF!,SMALL(IF(#REF!=rngInvoice,ROW(#REF!)-ROW(#REF!)), ROW(1:1)), MATCH($B$8,#REF!, 0)),"")</calculatedColumnFormula>
    </tableColumn>
    <tableColumn id="10" xr3:uid="{F640DD63-E258-496E-A217-11585F974A7D}" name="Sjedište primatelja" dataDxfId="20" totalsRowDxfId="19" dataCellStyle="Normalno">
      <calculatedColumnFormula array="1">IFERROR(INDEX(#REF!,SMALL(IF(#REF!=rngInvoice,ROW(#REF!)-ROW(#REF!)), ROW(1:1)), MATCH($C$8,#REF!, 0)),"")</calculatedColumnFormula>
    </tableColumn>
    <tableColumn id="3" xr3:uid="{73DAD6E3-77D8-4213-A811-5743C42C9E13}" name="Vrsta rashoda i izdatka" dataDxfId="18" totalsRowDxfId="17"/>
    <tableColumn id="11" xr3:uid="{0E756D02-5415-4B48-8B76-0D4D61D7E929}" name="Iznos" totalsRowFunction="count" dataDxfId="16" totalsRow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B009C82-E6A5-418C-9514-8FA4233C237D}" name="FakturaProjekta2511131723" displayName="FakturaProjekta2511131723" ref="A8:E15" dataDxfId="11" totalsRowDxfId="10">
  <autoFilter ref="A8:E15" xr:uid="{1F353E8D-81F7-4E54-B9D0-B84D3DE9B37D}"/>
  <tableColumns count="5">
    <tableColumn id="7" xr3:uid="{73A5EA5E-52D9-45D1-AFCD-29DE005706CC}" name="Naziv primatelja" dataDxfId="9" totalsRowDxfId="8">
      <calculatedColumnFormula array="1">IFERROR(INDEX(#REF!,SMALL(IF(#REF!=rngInvoice,ROW(#REF!)-ROW(#REF!)), ROW(1:1)), MATCH($A$8,#REF!, 0)),"")</calculatedColumnFormula>
    </tableColumn>
    <tableColumn id="8" xr3:uid="{85EF5A85-4D92-4180-A9CC-2F39525EE738}" name="OIB primatelja" dataDxfId="7" totalsRowDxfId="6" dataCellStyle="Normalno">
      <calculatedColumnFormula array="1">IFERROR(INDEX(#REF!,SMALL(IF(#REF!=rngInvoice,ROW(#REF!)-ROW(#REF!)), ROW(1:1)), MATCH($B$8,#REF!, 0)),"")</calculatedColumnFormula>
    </tableColumn>
    <tableColumn id="10" xr3:uid="{1647675D-5652-46CB-B216-ADEAB1EC2D01}" name="Sjedište primatelja" dataDxfId="5" totalsRowDxfId="4" dataCellStyle="Normalno">
      <calculatedColumnFormula array="1">IFERROR(INDEX(#REF!,SMALL(IF(#REF!=rngInvoice,ROW(#REF!)-ROW(#REF!)), ROW(1:1)), MATCH($C$8,#REF!, 0)),"")</calculatedColumnFormula>
    </tableColumn>
    <tableColumn id="3" xr3:uid="{18E1EA1B-3783-4109-AF6C-569A977AD807}" name="Vrsta rashoda i izdatka" dataDxfId="3" totalsRowDxfId="2"/>
    <tableColumn id="11" xr3:uid="{B6CC16B3-321E-4188-8FF2-326A8D288773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E61BB05-F6F3-4146-9B15-9E488CDC599F}" name="FakturaProjekta25" displayName="FakturaProjekta25" ref="A8:E14" dataDxfId="164" totalsRowDxfId="163">
  <autoFilter ref="A8:E14" xr:uid="{41021060-3C23-45A7-A299-4D15D6580BE5}"/>
  <tableColumns count="5">
    <tableColumn id="7" xr3:uid="{60672F87-7B0A-43FD-BFCF-D342EF4FEF7B}" name="Naziv primatelja" dataDxfId="162" totalsRowDxfId="161">
      <calculatedColumnFormula array="1">IFERROR(INDEX(#REF!,SMALL(IF(#REF!=rngInvoice,ROW(#REF!)-ROW(#REF!)), ROW(1:1)), MATCH($A$8,#REF!, 0)),"")</calculatedColumnFormula>
    </tableColumn>
    <tableColumn id="8" xr3:uid="{C90C11C3-2242-4AF2-AEE8-832400FE10F0}" name="OIB primatelja" dataDxfId="160" totalsRowDxfId="159" dataCellStyle="Normalno">
      <calculatedColumnFormula array="1">IFERROR(INDEX(#REF!,SMALL(IF(#REF!=rngInvoice,ROW(#REF!)-ROW(#REF!)), ROW(1:1)), MATCH($B$8,#REF!, 0)),"")</calculatedColumnFormula>
    </tableColumn>
    <tableColumn id="10" xr3:uid="{7CF5CDDC-630C-4F1D-BD77-8BB15EE64145}" name="Sjedište primatelja" dataDxfId="158" totalsRowDxfId="157" dataCellStyle="Normalno">
      <calculatedColumnFormula array="1">IFERROR(INDEX(#REF!,SMALL(IF(#REF!=rngInvoice,ROW(#REF!)-ROW(#REF!)), ROW(1:1)), MATCH($C$8,#REF!, 0)),"")</calculatedColumnFormula>
    </tableColumn>
    <tableColumn id="3" xr3:uid="{B1B34A0E-8236-4F58-8DA3-755FA9EEED69}" name="Vrsta rashoda i izdatka" dataDxfId="156" totalsRowDxfId="155"/>
    <tableColumn id="11" xr3:uid="{ADA4FFE7-524D-49BE-936A-52FC95FBD974}" name="Iznos" totalsRowFunction="count" dataDxfId="154" totalsRowDxfId="15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FCABCC-6CC7-4423-BC8F-5ACAEB56404B}" name="FakturaProjekta257" displayName="FakturaProjekta257" ref="A8:E15" dataDxfId="149" totalsRowDxfId="148">
  <autoFilter ref="A8:E15" xr:uid="{429BD1E5-FE73-41E6-B7FB-3C6C1771286D}"/>
  <tableColumns count="5">
    <tableColumn id="7" xr3:uid="{48389561-4DEE-4BD4-8A96-9BC27E93009C}" name="Naziv primatelja" dataDxfId="147" totalsRowDxfId="146">
      <calculatedColumnFormula array="1">IFERROR(INDEX(#REF!,SMALL(IF(#REF!=rngInvoice,ROW(#REF!)-ROW(#REF!)), ROW(1:1)), MATCH($A$8,#REF!, 0)),"")</calculatedColumnFormula>
    </tableColumn>
    <tableColumn id="8" xr3:uid="{A80216DD-0526-4B48-A569-BAB0F3E588F0}" name="OIB primatelja" dataDxfId="145" totalsRowDxfId="144" dataCellStyle="Normalno">
      <calculatedColumnFormula array="1">IFERROR(INDEX(#REF!,SMALL(IF(#REF!=rngInvoice,ROW(#REF!)-ROW(#REF!)), ROW(1:1)), MATCH($B$8,#REF!, 0)),"")</calculatedColumnFormula>
    </tableColumn>
    <tableColumn id="10" xr3:uid="{6D690420-2BDC-4EBD-9222-E9CECAF002A2}" name="Sjedište primatelja" dataDxfId="143" totalsRowDxfId="142" dataCellStyle="Normalno">
      <calculatedColumnFormula array="1">IFERROR(INDEX(#REF!,SMALL(IF(#REF!=rngInvoice,ROW(#REF!)-ROW(#REF!)), ROW(1:1)), MATCH($C$8,#REF!, 0)),"")</calculatedColumnFormula>
    </tableColumn>
    <tableColumn id="3" xr3:uid="{CAA26EE2-7A30-4575-91FC-9635AFD50319}" name="Vrsta rashoda i izdatka" dataDxfId="141" totalsRowDxfId="140"/>
    <tableColumn id="11" xr3:uid="{FE5114F5-A7AB-4EAB-AFF6-2D7D4366D658}" name="Iznos" totalsRowFunction="count" dataDxfId="139" totalsRowDxfId="13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5D3421-153C-407D-A89C-9E6D51B712C2}" name="FakturaProjekta259" displayName="FakturaProjekta259" ref="A8:E15" dataDxfId="134" totalsRowDxfId="133">
  <autoFilter ref="A8:E15" xr:uid="{B0522E12-35BC-47C5-BE0E-9FA33711C333}"/>
  <tableColumns count="5">
    <tableColumn id="7" xr3:uid="{72FA1FE4-42B5-4E53-95C0-39D072C1FFB8}" name="Naziv primatelja" dataDxfId="132" totalsRowDxfId="131">
      <calculatedColumnFormula array="1">IFERROR(INDEX(#REF!,SMALL(IF(#REF!=rngInvoice,ROW(#REF!)-ROW(#REF!)), ROW(1:1)), MATCH($A$8,#REF!, 0)),"")</calculatedColumnFormula>
    </tableColumn>
    <tableColumn id="8" xr3:uid="{9745DD37-29B2-41E3-8850-6D8C292D372E}" name="OIB primatelja" dataDxfId="130" totalsRowDxfId="129" dataCellStyle="Normalno">
      <calculatedColumnFormula array="1">IFERROR(INDEX(#REF!,SMALL(IF(#REF!=rngInvoice,ROW(#REF!)-ROW(#REF!)), ROW(1:1)), MATCH($B$8,#REF!, 0)),"")</calculatedColumnFormula>
    </tableColumn>
    <tableColumn id="10" xr3:uid="{3C3379FF-6DD7-4AE5-AAED-3FCEE813A2AA}" name="Sjedište primatelja" dataDxfId="128" totalsRowDxfId="127" dataCellStyle="Normalno">
      <calculatedColumnFormula array="1">IFERROR(INDEX(#REF!,SMALL(IF(#REF!=rngInvoice,ROW(#REF!)-ROW(#REF!)), ROW(1:1)), MATCH($C$8,#REF!, 0)),"")</calculatedColumnFormula>
    </tableColumn>
    <tableColumn id="3" xr3:uid="{38169B04-87E1-4CA9-A257-314FB360E403}" name="Vrsta rashoda i izdatka" dataDxfId="126" totalsRowDxfId="125"/>
    <tableColumn id="11" xr3:uid="{E440974F-82E3-49D3-AED8-58A81CECB0A9}" name="Iznos" totalsRowFunction="count" dataDxfId="124" totalsRowDxfId="12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3542273-903D-49B9-8416-9369E4656408}" name="FakturaProjekta2511" displayName="FakturaProjekta2511" ref="A8:E15" dataDxfId="116" totalsRowDxfId="115">
  <autoFilter ref="A8:E15" xr:uid="{E6427C20-14F5-4684-B334-140B246FCA4C}"/>
  <tableColumns count="5">
    <tableColumn id="7" xr3:uid="{CAED3F10-B6BC-4134-96E6-1681A05E4A32}" name="Naziv primatelja" dataDxfId="114" totalsRowDxfId="113">
      <calculatedColumnFormula array="1">IFERROR(INDEX(#REF!,SMALL(IF(#REF!=rngInvoice,ROW(#REF!)-ROW(#REF!)), ROW(1:1)), MATCH($A$8,#REF!, 0)),"")</calculatedColumnFormula>
    </tableColumn>
    <tableColumn id="8" xr3:uid="{FFF7B2D8-6B81-4BF3-B739-475F52918578}" name="OIB primatelja" dataDxfId="112" totalsRowDxfId="111" dataCellStyle="Normalno">
      <calculatedColumnFormula array="1">IFERROR(INDEX(#REF!,SMALL(IF(#REF!=rngInvoice,ROW(#REF!)-ROW(#REF!)), ROW(1:1)), MATCH($B$8,#REF!, 0)),"")</calculatedColumnFormula>
    </tableColumn>
    <tableColumn id="10" xr3:uid="{2D386B8E-DF13-49CE-B74A-B975C1CAC082}" name="Sjedište primatelja" dataDxfId="110" totalsRowDxfId="109" dataCellStyle="Normalno">
      <calculatedColumnFormula array="1">IFERROR(INDEX(#REF!,SMALL(IF(#REF!=rngInvoice,ROW(#REF!)-ROW(#REF!)), ROW(1:1)), MATCH($C$8,#REF!, 0)),"")</calculatedColumnFormula>
    </tableColumn>
    <tableColumn id="3" xr3:uid="{85316BFA-C061-4EFB-B107-08D599A7F793}" name="Vrsta rashoda i izdatka" dataDxfId="108" totalsRowDxfId="107"/>
    <tableColumn id="11" xr3:uid="{A6AC252E-7BAC-4D1D-A469-27798699AF50}" name="Iznos" totalsRowFunction="count" dataDxfId="106" totalsRowDxfId="10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B96EA63-E517-4E2C-A5ED-84AB3A5258CF}" name="FakturaProjekta251113" displayName="FakturaProjekta251113" ref="A8:E15" dataDxfId="101" totalsRowDxfId="100">
  <autoFilter ref="A8:E15" xr:uid="{FA914B31-9B53-4E43-A766-AFBB6924F1A5}"/>
  <tableColumns count="5">
    <tableColumn id="7" xr3:uid="{95E9D671-B43B-4EFB-A4E3-052453D393CF}" name="Naziv primatelja" dataDxfId="99" totalsRowDxfId="98">
      <calculatedColumnFormula array="1">IFERROR(INDEX(#REF!,SMALL(IF(#REF!=rngInvoice,ROW(#REF!)-ROW(#REF!)), ROW(1:1)), MATCH($A$8,#REF!, 0)),"")</calculatedColumnFormula>
    </tableColumn>
    <tableColumn id="8" xr3:uid="{B944E2DD-E5E2-4DAF-8443-3323C1DFE6B1}" name="OIB primatelja" dataDxfId="97" totalsRowDxfId="96" dataCellStyle="Normalno">
      <calculatedColumnFormula array="1">IFERROR(INDEX(#REF!,SMALL(IF(#REF!=rngInvoice,ROW(#REF!)-ROW(#REF!)), ROW(1:1)), MATCH($B$8,#REF!, 0)),"")</calculatedColumnFormula>
    </tableColumn>
    <tableColumn id="10" xr3:uid="{D4C48BB6-5CA6-4EA6-8054-4B9A07883F48}" name="Sjedište primatelja" dataDxfId="95" totalsRowDxfId="94" dataCellStyle="Normalno">
      <calculatedColumnFormula array="1">IFERROR(INDEX(#REF!,SMALL(IF(#REF!=rngInvoice,ROW(#REF!)-ROW(#REF!)), ROW(1:1)), MATCH($C$8,#REF!, 0)),"")</calculatedColumnFormula>
    </tableColumn>
    <tableColumn id="3" xr3:uid="{64655866-63AC-4D40-A016-CF6F029D0113}" name="Vrsta rashoda i izdatka" dataDxfId="93" totalsRowDxfId="92"/>
    <tableColumn id="11" xr3:uid="{E8E723A1-5593-4858-8E97-986689903F4E}" name="Iznos" totalsRowFunction="count" dataDxfId="91" totalsRowDxfId="9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86AA4B5-18CC-468F-B22A-6A0021E1EC4D}" name="FakturaProjekta25111315" displayName="FakturaProjekta25111315" ref="A8:E15" dataDxfId="86" totalsRowDxfId="85">
  <autoFilter ref="A8:E15" xr:uid="{5E91F4A7-1C42-4C5D-B177-00A1924EE0E3}"/>
  <tableColumns count="5">
    <tableColumn id="7" xr3:uid="{4469EDDE-6BB8-435B-94D5-45FA403B575F}" name="Naziv primatelja" dataDxfId="84" totalsRowDxfId="83">
      <calculatedColumnFormula array="1">IFERROR(INDEX(#REF!,SMALL(IF(#REF!=rngInvoice,ROW(#REF!)-ROW(#REF!)), ROW(1:1)), MATCH($A$8,#REF!, 0)),"")</calculatedColumnFormula>
    </tableColumn>
    <tableColumn id="8" xr3:uid="{7B42BBDD-A3DB-4943-82E5-5020F297296C}" name="OIB primatelja" dataDxfId="82" totalsRowDxfId="81" dataCellStyle="Normalno">
      <calculatedColumnFormula array="1">IFERROR(INDEX(#REF!,SMALL(IF(#REF!=rngInvoice,ROW(#REF!)-ROW(#REF!)), ROW(1:1)), MATCH($B$8,#REF!, 0)),"")</calculatedColumnFormula>
    </tableColumn>
    <tableColumn id="10" xr3:uid="{7E5F3B65-3748-4D77-ABC2-CB164843EA47}" name="Sjedište primatelja" dataDxfId="80" totalsRowDxfId="79" dataCellStyle="Normalno">
      <calculatedColumnFormula array="1">IFERROR(INDEX(#REF!,SMALL(IF(#REF!=rngInvoice,ROW(#REF!)-ROW(#REF!)), ROW(1:1)), MATCH($C$8,#REF!, 0)),"")</calculatedColumnFormula>
    </tableColumn>
    <tableColumn id="3" xr3:uid="{F3898891-DE4F-44E5-AADC-ECCDD46CE870}" name="Vrsta rashoda i izdatka" dataDxfId="78" totalsRowDxfId="77"/>
    <tableColumn id="11" xr3:uid="{196557D2-5363-4972-9F66-F8AAEB23B928}" name="Iznos" totalsRowFunction="count" dataDxfId="76" totalsRowDxfId="7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0711167-BA91-4CF9-B63F-F78E0C9A46CD}" name="FakturaProjekta25111317" displayName="FakturaProjekta25111317" ref="A8:E15" dataDxfId="71" totalsRowDxfId="70">
  <autoFilter ref="A8:E15" xr:uid="{E01966FE-D36B-4137-BCB5-9C84FA724355}"/>
  <tableColumns count="5">
    <tableColumn id="7" xr3:uid="{9F684920-752C-494C-B0AD-DC8A13C96F42}" name="Naziv primatelja" dataDxfId="69" totalsRowDxfId="68">
      <calculatedColumnFormula array="1">IFERROR(INDEX(#REF!,SMALL(IF(#REF!=rngInvoice,ROW(#REF!)-ROW(#REF!)), ROW(1:1)), MATCH($A$8,#REF!, 0)),"")</calculatedColumnFormula>
    </tableColumn>
    <tableColumn id="8" xr3:uid="{3FAB64CF-2CC6-41AC-94DF-3CEDD0113042}" name="OIB primatelja" dataDxfId="67" totalsRowDxfId="66" dataCellStyle="Normalno">
      <calculatedColumnFormula array="1">IFERROR(INDEX(#REF!,SMALL(IF(#REF!=rngInvoice,ROW(#REF!)-ROW(#REF!)), ROW(1:1)), MATCH($B$8,#REF!, 0)),"")</calculatedColumnFormula>
    </tableColumn>
    <tableColumn id="10" xr3:uid="{34593C27-768F-49BE-A7A0-005E28342B18}" name="Sjedište primatelja" dataDxfId="65" totalsRowDxfId="64" dataCellStyle="Normalno">
      <calculatedColumnFormula array="1">IFERROR(INDEX(#REF!,SMALL(IF(#REF!=rngInvoice,ROW(#REF!)-ROW(#REF!)), ROW(1:1)), MATCH($C$8,#REF!, 0)),"")</calculatedColumnFormula>
    </tableColumn>
    <tableColumn id="3" xr3:uid="{19D71929-C636-4524-8586-F6737C9256AC}" name="Vrsta rashoda i izdatka" dataDxfId="63" totalsRowDxfId="62"/>
    <tableColumn id="11" xr3:uid="{6084DF7C-8572-4C81-B52F-32AFD1091123}" name="Iznos" totalsRowFunction="count" dataDxfId="61" totalsRowDxfId="6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9A11620-7579-48EA-B751-590BDCA7D76D}" name="FakturaProjekta2511131719" displayName="FakturaProjekta2511131719" ref="A8:E15" dataDxfId="56" totalsRowDxfId="55">
  <autoFilter ref="A8:E15" xr:uid="{61054BC4-7CCF-448A-AB81-B4106D953B20}"/>
  <tableColumns count="5">
    <tableColumn id="7" xr3:uid="{440EEDCF-AC34-4328-850C-7A444BC4F766}" name="Naziv primatelja" dataDxfId="54" totalsRowDxfId="53">
      <calculatedColumnFormula array="1">IFERROR(INDEX(#REF!,SMALL(IF(#REF!=rngInvoice,ROW(#REF!)-ROW(#REF!)), ROW(1:1)), MATCH($A$8,#REF!, 0)),"")</calculatedColumnFormula>
    </tableColumn>
    <tableColumn id="8" xr3:uid="{CEE0D00E-E0A6-4B80-B21A-DE8360B3867A}" name="OIB primatelja" dataDxfId="52" totalsRowDxfId="51" dataCellStyle="Normalno">
      <calculatedColumnFormula array="1">IFERROR(INDEX(#REF!,SMALL(IF(#REF!=rngInvoice,ROW(#REF!)-ROW(#REF!)), ROW(1:1)), MATCH($B$8,#REF!, 0)),"")</calculatedColumnFormula>
    </tableColumn>
    <tableColumn id="10" xr3:uid="{5F25FEBB-B3A1-4449-9288-9CF44F5507D6}" name="Sjedište primatelja" dataDxfId="50" totalsRowDxfId="49" dataCellStyle="Normalno">
      <calculatedColumnFormula array="1">IFERROR(INDEX(#REF!,SMALL(IF(#REF!=rngInvoice,ROW(#REF!)-ROW(#REF!)), ROW(1:1)), MATCH($C$8,#REF!, 0)),"")</calculatedColumnFormula>
    </tableColumn>
    <tableColumn id="3" xr3:uid="{6C212BB3-296E-4DD1-B687-17F4BFB711F4}" name="Vrsta rashoda i izdatka" dataDxfId="48" totalsRowDxfId="47"/>
    <tableColumn id="11" xr3:uid="{C03D7F94-8976-4152-A4F0-4770C7AA4AAD}" name="Iznos" totalsRowFunction="count" dataDxfId="46" totalsRowDxfId="4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autoPageBreaks="0" fitToPage="1"/>
  </sheetPr>
  <dimension ref="A1:G44"/>
  <sheetViews>
    <sheetView showGridLines="0" zoomScaleNormal="100" workbookViewId="0">
      <selection activeCell="E11" sqref="E11"/>
    </sheetView>
  </sheetViews>
  <sheetFormatPr defaultColWidth="9" defaultRowHeight="33.950000000000003" customHeight="1" x14ac:dyDescent="0.25"/>
  <cols>
    <col min="1" max="1" width="33.42578125" style="8" customWidth="1"/>
    <col min="2" max="2" width="20.5703125" style="8" customWidth="1"/>
    <col min="3" max="3" width="24.5703125" style="8" customWidth="1"/>
    <col min="4" max="4" width="46.7109375" style="8" customWidth="1"/>
    <col min="5" max="5" width="22.5703125" style="8" customWidth="1"/>
    <col min="6" max="6" width="0.28515625" style="1" hidden="1" customWidth="1"/>
    <col min="7" max="7" width="11.28515625" style="18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10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11</v>
      </c>
      <c r="B2" s="31"/>
      <c r="C2" s="23" t="s">
        <v>13</v>
      </c>
      <c r="D2" s="32" t="s">
        <v>16</v>
      </c>
      <c r="E2" s="32"/>
      <c r="F2" s="4"/>
    </row>
    <row r="3" spans="1:7" ht="47.25" customHeight="1" x14ac:dyDescent="0.25">
      <c r="A3" s="33" t="s">
        <v>12</v>
      </c>
      <c r="B3" s="33"/>
      <c r="C3" s="24" t="s">
        <v>14</v>
      </c>
      <c r="D3" s="34" t="s">
        <v>17</v>
      </c>
      <c r="E3" s="34"/>
      <c r="F3" s="4"/>
    </row>
    <row r="4" spans="1:7" ht="44.1" customHeight="1" x14ac:dyDescent="0.25">
      <c r="A4" s="28" t="s">
        <v>66</v>
      </c>
      <c r="B4" s="9"/>
      <c r="C4" s="9"/>
      <c r="D4" s="9"/>
      <c r="E4" s="9"/>
    </row>
    <row r="5" spans="1:7" ht="44.1" customHeight="1" x14ac:dyDescent="0.25">
      <c r="A5" s="29" t="s">
        <v>8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0</v>
      </c>
      <c r="G6" s="19"/>
    </row>
    <row r="7" spans="1:7" s="2" customFormat="1" ht="33.75" customHeight="1" x14ac:dyDescent="0.25">
      <c r="A7" s="7" t="s">
        <v>1</v>
      </c>
      <c r="B7" s="10"/>
      <c r="C7" s="5"/>
      <c r="D7" s="11" t="s">
        <v>24</v>
      </c>
      <c r="E7" s="21">
        <v>111294.38</v>
      </c>
      <c r="G7" s="19"/>
    </row>
    <row r="8" spans="1:7" s="2" customFormat="1" ht="33.75" customHeight="1" x14ac:dyDescent="0.25">
      <c r="A8" s="7" t="s">
        <v>1</v>
      </c>
      <c r="B8" s="10" t="s">
        <v>9</v>
      </c>
      <c r="C8" s="5" t="s">
        <v>9</v>
      </c>
      <c r="D8" s="11" t="s">
        <v>25</v>
      </c>
      <c r="E8" s="21">
        <v>493.53</v>
      </c>
      <c r="G8" s="19"/>
    </row>
    <row r="9" spans="1:7" s="2" customFormat="1" ht="33.75" customHeight="1" x14ac:dyDescent="0.25">
      <c r="A9" s="7" t="s">
        <v>1</v>
      </c>
      <c r="B9" s="10" t="s">
        <v>9</v>
      </c>
      <c r="C9" s="5" t="s">
        <v>9</v>
      </c>
      <c r="D9" s="11" t="s">
        <v>56</v>
      </c>
      <c r="E9" s="21">
        <v>18445.009999999998</v>
      </c>
      <c r="G9" s="19"/>
    </row>
    <row r="10" spans="1:7" s="2" customFormat="1" ht="33.75" customHeight="1" x14ac:dyDescent="0.25">
      <c r="A10" s="7" t="s">
        <v>1</v>
      </c>
      <c r="B10" s="10"/>
      <c r="C10" s="5"/>
      <c r="D10" s="5" t="s">
        <v>15</v>
      </c>
      <c r="E10" s="21">
        <v>1500</v>
      </c>
      <c r="G10" s="19"/>
    </row>
    <row r="11" spans="1:7" s="2" customFormat="1" ht="40.5" customHeight="1" x14ac:dyDescent="0.25">
      <c r="A11" s="7"/>
      <c r="B11" s="17"/>
      <c r="C11" s="5"/>
      <c r="D11" s="11"/>
      <c r="E11" s="21"/>
      <c r="G11" s="19"/>
    </row>
    <row r="12" spans="1:7" s="2" customFormat="1" ht="40.5" customHeight="1" x14ac:dyDescent="0.25">
      <c r="A12" s="13" t="s">
        <v>2</v>
      </c>
      <c r="B12" s="14"/>
      <c r="C12" s="15"/>
      <c r="D12" s="15"/>
      <c r="E12" s="22">
        <f>SUM(E7:E11)</f>
        <v>131732.91999999998</v>
      </c>
      <c r="G12" s="19"/>
    </row>
    <row r="13" spans="1:7" s="2" customFormat="1" ht="40.5" customHeight="1" x14ac:dyDescent="0.25">
      <c r="A13" s="8"/>
      <c r="B13" s="8"/>
      <c r="C13" s="8"/>
      <c r="D13" s="8"/>
      <c r="E13" s="8"/>
      <c r="G13" s="19"/>
    </row>
    <row r="14" spans="1:7" s="2" customFormat="1" ht="40.5" customHeight="1" x14ac:dyDescent="0.25">
      <c r="A14" s="8"/>
      <c r="B14" s="8"/>
      <c r="C14" s="8"/>
      <c r="D14" s="8"/>
      <c r="E14" s="8"/>
      <c r="G14" s="19"/>
    </row>
    <row r="15" spans="1:7" s="2" customFormat="1" ht="40.5" customHeight="1" x14ac:dyDescent="0.25">
      <c r="A15" s="8"/>
      <c r="B15" s="8"/>
      <c r="C15" s="8"/>
      <c r="D15" s="8"/>
      <c r="E15" s="8"/>
      <c r="G15" s="19"/>
    </row>
    <row r="16" spans="1:7" s="2" customFormat="1" ht="40.5" customHeight="1" x14ac:dyDescent="0.25">
      <c r="A16" s="8"/>
      <c r="B16" s="8"/>
      <c r="C16" s="8"/>
      <c r="D16" s="8"/>
      <c r="E16" s="8"/>
      <c r="G16" s="19"/>
    </row>
    <row r="17" spans="1:7" s="2" customFormat="1" ht="40.5" customHeight="1" x14ac:dyDescent="0.25">
      <c r="A17" s="8"/>
      <c r="B17" s="8"/>
      <c r="C17" s="8"/>
      <c r="D17" s="8"/>
      <c r="E17" s="8"/>
      <c r="G17" s="19"/>
    </row>
    <row r="18" spans="1:7" s="2" customFormat="1" ht="40.5" customHeight="1" x14ac:dyDescent="0.25">
      <c r="A18" s="8"/>
      <c r="B18" s="8"/>
      <c r="C18" s="8"/>
      <c r="D18" s="8"/>
      <c r="E18" s="8"/>
      <c r="G18" s="19"/>
    </row>
    <row r="19" spans="1:7" s="2" customFormat="1" ht="40.5" customHeight="1" x14ac:dyDescent="0.25">
      <c r="A19" s="8"/>
      <c r="B19" s="8"/>
      <c r="C19" s="8"/>
      <c r="D19" s="8"/>
      <c r="E19" s="8"/>
      <c r="G19" s="19"/>
    </row>
    <row r="20" spans="1:7" s="2" customFormat="1" ht="40.5" customHeight="1" x14ac:dyDescent="0.25">
      <c r="A20" s="8"/>
      <c r="B20" s="8"/>
      <c r="C20" s="8"/>
      <c r="D20" s="8"/>
      <c r="E20" s="8"/>
      <c r="G20" s="19"/>
    </row>
    <row r="21" spans="1:7" s="2" customFormat="1" ht="36.75" customHeight="1" x14ac:dyDescent="0.25">
      <c r="A21" s="8"/>
      <c r="B21" s="8"/>
      <c r="C21" s="8"/>
      <c r="D21" s="8"/>
      <c r="E21" s="8"/>
      <c r="G21" s="19"/>
    </row>
    <row r="22" spans="1:7" s="2" customFormat="1" ht="48" customHeight="1" x14ac:dyDescent="0.25">
      <c r="A22" s="8"/>
      <c r="B22" s="8"/>
      <c r="C22" s="8"/>
      <c r="D22" s="8"/>
      <c r="E22" s="8"/>
      <c r="G22" s="19"/>
    </row>
    <row r="23" spans="1:7" s="2" customFormat="1" ht="33.75" customHeight="1" x14ac:dyDescent="0.25">
      <c r="A23" s="8"/>
      <c r="B23" s="8"/>
      <c r="C23" s="8"/>
      <c r="D23" s="8"/>
      <c r="E23" s="8"/>
      <c r="G23" s="19"/>
    </row>
    <row r="24" spans="1:7" s="2" customFormat="1" ht="33.75" customHeight="1" x14ac:dyDescent="0.25">
      <c r="A24" s="8"/>
      <c r="B24" s="8"/>
      <c r="C24" s="8"/>
      <c r="D24" s="8"/>
      <c r="E24" s="8"/>
      <c r="G24" s="19"/>
    </row>
    <row r="25" spans="1:7" s="2" customFormat="1" ht="33.75" customHeight="1" x14ac:dyDescent="0.25">
      <c r="A25" s="8"/>
      <c r="B25" s="8"/>
      <c r="C25" s="8"/>
      <c r="D25" s="8"/>
      <c r="E25" s="8"/>
      <c r="G25" s="19"/>
    </row>
    <row r="26" spans="1:7" s="2" customFormat="1" ht="85.5" customHeight="1" x14ac:dyDescent="0.25">
      <c r="A26" s="8"/>
      <c r="B26" s="8"/>
      <c r="C26" s="8"/>
      <c r="D26" s="8"/>
      <c r="E26" s="8"/>
      <c r="G26" s="19"/>
    </row>
    <row r="27" spans="1:7" s="2" customFormat="1" ht="48.75" customHeight="1" x14ac:dyDescent="0.25">
      <c r="A27" s="8"/>
      <c r="B27" s="8"/>
      <c r="C27" s="8"/>
      <c r="D27" s="8"/>
      <c r="E27" s="8"/>
      <c r="G27" s="19"/>
    </row>
    <row r="28" spans="1:7" s="2" customFormat="1" ht="51.75" customHeight="1" x14ac:dyDescent="0.25">
      <c r="A28" s="8"/>
      <c r="B28" s="8"/>
      <c r="C28" s="8"/>
      <c r="D28" s="8"/>
      <c r="E28" s="8"/>
      <c r="G28" s="19"/>
    </row>
    <row r="29" spans="1:7" s="2" customFormat="1" ht="33.950000000000003" customHeight="1" x14ac:dyDescent="0.25">
      <c r="A29" s="8"/>
      <c r="B29" s="8"/>
      <c r="C29" s="8"/>
      <c r="D29" s="8"/>
      <c r="E29" s="8"/>
      <c r="G29" s="19"/>
    </row>
    <row r="30" spans="1:7" s="2" customFormat="1" ht="33.950000000000003" customHeight="1" x14ac:dyDescent="0.25">
      <c r="A30" s="8"/>
      <c r="B30" s="8"/>
      <c r="C30" s="8"/>
      <c r="D30" s="8"/>
      <c r="E30" s="8"/>
      <c r="G30" s="19"/>
    </row>
    <row r="31" spans="1:7" s="2" customFormat="1" ht="33.950000000000003" customHeight="1" x14ac:dyDescent="0.25">
      <c r="A31" s="8"/>
      <c r="B31" s="8"/>
      <c r="C31" s="8"/>
      <c r="D31" s="8"/>
      <c r="E31" s="8"/>
      <c r="G31" s="19"/>
    </row>
    <row r="32" spans="1:7" s="2" customFormat="1" ht="77.25" customHeight="1" x14ac:dyDescent="0.25">
      <c r="A32" s="8"/>
      <c r="B32" s="8"/>
      <c r="C32" s="8"/>
      <c r="D32" s="8"/>
      <c r="E32" s="8"/>
      <c r="G32" s="19"/>
    </row>
    <row r="33" spans="1:7" s="2" customFormat="1" ht="33.950000000000003" customHeight="1" x14ac:dyDescent="0.25">
      <c r="A33" s="8"/>
      <c r="B33" s="8"/>
      <c r="C33" s="8"/>
      <c r="D33" s="8"/>
      <c r="E33" s="8"/>
      <c r="G33" s="19"/>
    </row>
    <row r="34" spans="1:7" s="2" customFormat="1" ht="33.950000000000003" customHeight="1" x14ac:dyDescent="0.25">
      <c r="A34" s="8"/>
      <c r="B34" s="8"/>
      <c r="C34" s="8"/>
      <c r="D34" s="8"/>
      <c r="E34" s="8"/>
      <c r="G34" s="19"/>
    </row>
    <row r="35" spans="1:7" s="2" customFormat="1" ht="33.950000000000003" customHeight="1" x14ac:dyDescent="0.25">
      <c r="A35" s="8"/>
      <c r="B35" s="8"/>
      <c r="C35" s="8"/>
      <c r="D35" s="8"/>
      <c r="E35" s="8"/>
      <c r="G35" s="19"/>
    </row>
    <row r="36" spans="1:7" s="2" customFormat="1" ht="33.950000000000003" customHeight="1" x14ac:dyDescent="0.25">
      <c r="A36" s="8"/>
      <c r="B36" s="8"/>
      <c r="C36" s="8"/>
      <c r="D36" s="8"/>
      <c r="E36" s="8"/>
      <c r="G36" s="19"/>
    </row>
    <row r="37" spans="1:7" s="2" customFormat="1" ht="33.950000000000003" customHeight="1" x14ac:dyDescent="0.25">
      <c r="A37" s="8"/>
      <c r="B37" s="8"/>
      <c r="C37" s="8"/>
      <c r="D37" s="8"/>
      <c r="E37" s="8"/>
      <c r="G37" s="19"/>
    </row>
    <row r="38" spans="1:7" s="2" customFormat="1" ht="33.950000000000003" customHeight="1" x14ac:dyDescent="0.25">
      <c r="A38" s="8"/>
      <c r="B38" s="8"/>
      <c r="C38" s="8"/>
      <c r="D38" s="8"/>
      <c r="E38" s="8"/>
      <c r="G38" s="19"/>
    </row>
    <row r="39" spans="1:7" s="2" customFormat="1" ht="33.950000000000003" customHeight="1" x14ac:dyDescent="0.25">
      <c r="A39" s="8"/>
      <c r="B39" s="8"/>
      <c r="C39" s="8"/>
      <c r="D39" s="8"/>
      <c r="E39" s="8"/>
      <c r="G39" s="19"/>
    </row>
    <row r="40" spans="1:7" s="2" customFormat="1" ht="62.25" customHeight="1" x14ac:dyDescent="0.25">
      <c r="A40" s="8"/>
      <c r="B40" s="8"/>
      <c r="C40" s="8"/>
      <c r="D40" s="8"/>
      <c r="E40" s="8"/>
      <c r="G40" s="19"/>
    </row>
    <row r="41" spans="1:7" s="2" customFormat="1" ht="44.25" customHeight="1" x14ac:dyDescent="0.25">
      <c r="A41" s="8"/>
      <c r="B41" s="8"/>
      <c r="C41" s="8"/>
      <c r="D41" s="8"/>
      <c r="E41" s="8"/>
      <c r="G41" s="19"/>
    </row>
    <row r="42" spans="1:7" s="2" customFormat="1" ht="79.5" customHeight="1" x14ac:dyDescent="0.25">
      <c r="A42" s="8"/>
      <c r="B42" s="8"/>
      <c r="C42" s="8"/>
      <c r="D42" s="8"/>
      <c r="E42" s="8"/>
      <c r="G42" s="19"/>
    </row>
    <row r="43" spans="1:7" s="2" customFormat="1" ht="33.950000000000003" customHeight="1" x14ac:dyDescent="0.25">
      <c r="A43" s="8"/>
      <c r="B43" s="8"/>
      <c r="C43" s="8"/>
      <c r="D43" s="8"/>
      <c r="E43" s="8"/>
      <c r="G43" s="19"/>
    </row>
    <row r="44" spans="1:7" s="16" customFormat="1" ht="33.950000000000003" customHeight="1" x14ac:dyDescent="0.25">
      <c r="A44" s="8"/>
      <c r="B44" s="8"/>
      <c r="C44" s="8"/>
      <c r="D44" s="8"/>
      <c r="E44" s="8"/>
      <c r="G44" s="20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11 C11:D11 A7:D10 A12:D12">
    <cfRule type="expression" dxfId="182" priority="6">
      <formula>MOD(ROW(),2)=0</formula>
    </cfRule>
  </conditionalFormatting>
  <conditionalFormatting sqref="E7:E12">
    <cfRule type="expression" dxfId="181" priority="4">
      <formula>MOD(ROW(),2)=0</formula>
    </cfRule>
    <cfRule type="expression" dxfId="180" priority="5">
      <formula>MOD(ROW(),2)=1</formula>
    </cfRule>
  </conditionalFormatting>
  <printOptions horizontalCentered="1"/>
  <pageMargins left="0.7" right="0.7" top="1" bottom="1" header="0.3" footer="0.3"/>
  <pageSetup paperSize="9" scale="60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C4B8-AE39-4A4B-BB92-D6CD00E0A1DB}">
  <dimension ref="A1:E15"/>
  <sheetViews>
    <sheetView workbookViewId="0">
      <selection activeCell="A4" sqref="A4"/>
    </sheetView>
  </sheetViews>
  <sheetFormatPr defaultRowHeight="15" x14ac:dyDescent="0.25"/>
  <cols>
    <col min="1" max="1" width="37.5703125" customWidth="1"/>
    <col min="2" max="2" width="25.42578125" customWidth="1"/>
    <col min="3" max="3" width="21.7109375" customWidth="1"/>
    <col min="4" max="4" width="45" customWidth="1"/>
    <col min="5" max="5" width="25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ht="30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63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47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48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49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44" priority="6">
      <formula>MOD(ROW(),2)=0</formula>
    </cfRule>
  </conditionalFormatting>
  <conditionalFormatting sqref="E9:E15">
    <cfRule type="expression" dxfId="43" priority="4">
      <formula>MOD(ROW(),2)=0</formula>
    </cfRule>
    <cfRule type="expression" dxfId="4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45C1-5080-4729-95E1-7B8289F3A203}">
  <dimension ref="A1:E15"/>
  <sheetViews>
    <sheetView topLeftCell="B1" workbookViewId="0">
      <selection activeCell="B4" sqref="B4"/>
    </sheetView>
  </sheetViews>
  <sheetFormatPr defaultRowHeight="15" x14ac:dyDescent="0.25"/>
  <cols>
    <col min="1" max="1" width="34.7109375" customWidth="1"/>
    <col min="2" max="2" width="28.5703125" customWidth="1"/>
    <col min="3" max="3" width="30.28515625" customWidth="1"/>
    <col min="4" max="4" width="48.140625" customWidth="1"/>
    <col min="5" max="5" width="31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8.75" x14ac:dyDescent="0.25">
      <c r="A4" s="25" t="s">
        <v>18</v>
      </c>
      <c r="B4" s="27" t="s">
        <v>64</v>
      </c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 t="s">
        <v>1</v>
      </c>
      <c r="C9" s="5"/>
      <c r="D9" s="11" t="s">
        <v>50</v>
      </c>
      <c r="E9" s="21"/>
    </row>
    <row r="10" spans="1:5" x14ac:dyDescent="0.25">
      <c r="A10" s="7" t="s">
        <v>1</v>
      </c>
      <c r="B10" s="10" t="s">
        <v>1</v>
      </c>
      <c r="C10" s="5" t="s">
        <v>9</v>
      </c>
      <c r="D10" s="11" t="s">
        <v>51</v>
      </c>
      <c r="E10" s="21"/>
    </row>
    <row r="11" spans="1:5" x14ac:dyDescent="0.25">
      <c r="A11" s="7" t="s">
        <v>1</v>
      </c>
      <c r="B11" s="10" t="s">
        <v>1</v>
      </c>
      <c r="C11" s="5" t="s">
        <v>9</v>
      </c>
      <c r="D11" s="11" t="s">
        <v>52</v>
      </c>
      <c r="E11" s="21"/>
    </row>
    <row r="12" spans="1:5" x14ac:dyDescent="0.25">
      <c r="A12" s="7" t="s">
        <v>1</v>
      </c>
      <c r="B12" s="10" t="s">
        <v>19</v>
      </c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 t="s">
        <v>20</v>
      </c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29" priority="6">
      <formula>MOD(ROW(),2)=0</formula>
    </cfRule>
  </conditionalFormatting>
  <conditionalFormatting sqref="E9:E15">
    <cfRule type="expression" dxfId="28" priority="4">
      <formula>MOD(ROW(),2)=0</formula>
    </cfRule>
    <cfRule type="expression" dxfId="27" priority="5">
      <formula>MOD(ROW(),2)=1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E842-A74E-46EA-9623-07B4E4A5309A}">
  <dimension ref="A1:E15"/>
  <sheetViews>
    <sheetView workbookViewId="0">
      <selection activeCell="A4" sqref="A4"/>
    </sheetView>
  </sheetViews>
  <sheetFormatPr defaultRowHeight="15" x14ac:dyDescent="0.25"/>
  <cols>
    <col min="1" max="1" width="38.5703125" customWidth="1"/>
    <col min="2" max="2" width="27.28515625" customWidth="1"/>
    <col min="3" max="3" width="26.28515625" customWidth="1"/>
    <col min="4" max="4" width="46.85546875" customWidth="1"/>
    <col min="5" max="5" width="30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65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53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54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55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4" priority="6">
      <formula>MOD(ROW(),2)=0</formula>
    </cfRule>
  </conditionalFormatting>
  <conditionalFormatting sqref="E9:E15">
    <cfRule type="expression" dxfId="13" priority="4">
      <formula>MOD(ROW(),2)=0</formula>
    </cfRule>
    <cfRule type="expression" dxfId="1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569C-95D2-48AC-A3BA-9B03BC10BA30}">
  <dimension ref="A1:E15"/>
  <sheetViews>
    <sheetView workbookViewId="0">
      <selection activeCell="C16" sqref="C16"/>
    </sheetView>
  </sheetViews>
  <sheetFormatPr defaultRowHeight="15" x14ac:dyDescent="0.25"/>
  <cols>
    <col min="1" max="1" width="40.140625" customWidth="1"/>
    <col min="2" max="2" width="23.5703125" customWidth="1"/>
    <col min="3" max="3" width="25.28515625" customWidth="1"/>
    <col min="4" max="4" width="46.28515625" customWidth="1"/>
    <col min="5" max="5" width="20.710937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21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23</v>
      </c>
      <c r="E9" s="21">
        <v>110085.87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26</v>
      </c>
      <c r="E10" s="21">
        <v>308.62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27</v>
      </c>
      <c r="E11" s="21">
        <v>18215.09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613.54999999999995</v>
      </c>
    </row>
    <row r="13" spans="1:5" x14ac:dyDescent="0.25">
      <c r="A13" s="7"/>
      <c r="B13" s="12"/>
      <c r="C13" s="5"/>
      <c r="D13" s="11"/>
      <c r="E13" s="21"/>
    </row>
    <row r="14" spans="1:5" x14ac:dyDescent="0.25">
      <c r="A14" s="13" t="s">
        <v>2</v>
      </c>
      <c r="B14" s="14"/>
      <c r="C14" s="15"/>
      <c r="D14" s="15"/>
      <c r="E14" s="22">
        <v>129223.13</v>
      </c>
    </row>
    <row r="15" spans="1:5" x14ac:dyDescent="0.25">
      <c r="A15" s="8"/>
      <c r="B15" s="8"/>
      <c r="C15" s="8"/>
      <c r="D15" s="8"/>
      <c r="E15" s="8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2 A14:D14 A13 C13:D13">
    <cfRule type="expression" dxfId="167" priority="6">
      <formula>MOD(ROW(),2)=0</formula>
    </cfRule>
  </conditionalFormatting>
  <conditionalFormatting sqref="E9:E14">
    <cfRule type="expression" dxfId="166" priority="4">
      <formula>MOD(ROW(),2)=0</formula>
    </cfRule>
    <cfRule type="expression" dxfId="16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6456-3429-490C-93CE-7386F510D51B}">
  <dimension ref="A1:E15"/>
  <sheetViews>
    <sheetView tabSelected="1" workbookViewId="0">
      <selection activeCell="B15" sqref="B15"/>
    </sheetView>
  </sheetViews>
  <sheetFormatPr defaultRowHeight="15" x14ac:dyDescent="0.25"/>
  <cols>
    <col min="1" max="1" width="48" customWidth="1"/>
    <col min="2" max="2" width="31.28515625" customWidth="1"/>
    <col min="3" max="3" width="29.85546875" customWidth="1"/>
    <col min="4" max="4" width="48.140625" customWidth="1"/>
    <col min="5" max="5" width="21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22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28</v>
      </c>
      <c r="E9" s="21">
        <v>110075.65</v>
      </c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29</v>
      </c>
      <c r="E10" s="21">
        <v>938.32</v>
      </c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30</v>
      </c>
      <c r="E11" s="21">
        <v>18317.32</v>
      </c>
    </row>
    <row r="12" spans="1:5" x14ac:dyDescent="0.25">
      <c r="A12" s="7" t="s">
        <v>1</v>
      </c>
      <c r="B12" s="10"/>
      <c r="C12" s="5"/>
      <c r="D12" s="5" t="s">
        <v>15</v>
      </c>
      <c r="E12" s="21">
        <v>834.27</v>
      </c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>
        <v>130165.56</v>
      </c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52" priority="6">
      <formula>MOD(ROW(),2)=0</formula>
    </cfRule>
  </conditionalFormatting>
  <conditionalFormatting sqref="E9:E15">
    <cfRule type="expression" dxfId="151" priority="4">
      <formula>MOD(ROW(),2)=0</formula>
    </cfRule>
    <cfRule type="expression" dxfId="150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4539-FE42-43C8-B611-BE52C3FEC47E}">
  <dimension ref="A1:E15"/>
  <sheetViews>
    <sheetView workbookViewId="0">
      <selection activeCell="A4" sqref="A4"/>
    </sheetView>
  </sheetViews>
  <sheetFormatPr defaultRowHeight="15" x14ac:dyDescent="0.25"/>
  <cols>
    <col min="1" max="1" width="37.42578125" customWidth="1"/>
    <col min="2" max="2" width="29.140625" customWidth="1"/>
    <col min="3" max="3" width="31.5703125" customWidth="1"/>
    <col min="4" max="4" width="47.140625" customWidth="1"/>
    <col min="5" max="5" width="23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57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31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32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33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37" priority="6">
      <formula>MOD(ROW(),2)=0</formula>
    </cfRule>
  </conditionalFormatting>
  <conditionalFormatting sqref="E9:E15">
    <cfRule type="expression" dxfId="136" priority="4">
      <formula>MOD(ROW(),2)=0</formula>
    </cfRule>
    <cfRule type="expression" dxfId="135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08C5-E8DB-47CA-8C53-607FA0B226C3}">
  <dimension ref="A1:E15"/>
  <sheetViews>
    <sheetView workbookViewId="0">
      <selection activeCell="A4" sqref="A4"/>
    </sheetView>
  </sheetViews>
  <sheetFormatPr defaultRowHeight="15" x14ac:dyDescent="0.25"/>
  <cols>
    <col min="1" max="1" width="32.85546875" customWidth="1"/>
    <col min="2" max="2" width="25.85546875" customWidth="1"/>
    <col min="3" max="3" width="25.7109375" customWidth="1"/>
    <col min="4" max="4" width="45.42578125" customWidth="1"/>
    <col min="5" max="5" width="26.1406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58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34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35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36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0"/>
      <c r="C13" s="5"/>
      <c r="D13" s="5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9:D11 A13:D13 A15:D15 A14 C14:D14">
    <cfRule type="expression" dxfId="122" priority="6">
      <formula>MOD(ROW(),2)=0</formula>
    </cfRule>
  </conditionalFormatting>
  <conditionalFormatting sqref="E9:E11 E13:E15">
    <cfRule type="expression" dxfId="121" priority="4">
      <formula>MOD(ROW(),2)=0</formula>
    </cfRule>
    <cfRule type="expression" dxfId="120" priority="5">
      <formula>MOD(ROW(),2)=1</formula>
    </cfRule>
  </conditionalFormatting>
  <conditionalFormatting sqref="A12:D12">
    <cfRule type="expression" dxfId="119" priority="3">
      <formula>MOD(ROW(),2)=0</formula>
    </cfRule>
  </conditionalFormatting>
  <conditionalFormatting sqref="E12">
    <cfRule type="expression" dxfId="118" priority="1">
      <formula>MOD(ROW(),2)=0</formula>
    </cfRule>
    <cfRule type="expression" dxfId="117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40BE-2915-4DB3-9D57-FDE8A70DCD3D}">
  <dimension ref="A1:E15"/>
  <sheetViews>
    <sheetView workbookViewId="0">
      <selection activeCell="A4" sqref="A4"/>
    </sheetView>
  </sheetViews>
  <sheetFormatPr defaultRowHeight="15" x14ac:dyDescent="0.25"/>
  <cols>
    <col min="1" max="1" width="36.85546875" customWidth="1"/>
    <col min="2" max="3" width="24.42578125" customWidth="1"/>
    <col min="4" max="4" width="45.42578125" customWidth="1"/>
    <col min="5" max="5" width="26.42578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59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ht="30" x14ac:dyDescent="0.25">
      <c r="A9" s="7" t="s">
        <v>1</v>
      </c>
      <c r="B9" s="10"/>
      <c r="C9" s="5"/>
      <c r="D9" s="11" t="s">
        <v>37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38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39</v>
      </c>
      <c r="E11" s="21"/>
    </row>
    <row r="12" spans="1:5" x14ac:dyDescent="0.25">
      <c r="A12" s="7"/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104" priority="6">
      <formula>MOD(ROW(),2)=0</formula>
    </cfRule>
  </conditionalFormatting>
  <conditionalFormatting sqref="E9:E15">
    <cfRule type="expression" dxfId="103" priority="4">
      <formula>MOD(ROW(),2)=0</formula>
    </cfRule>
    <cfRule type="expression" dxfId="10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02D8-DD07-4D77-BA28-F9D9C0A28E39}">
  <dimension ref="A1:E15"/>
  <sheetViews>
    <sheetView workbookViewId="0">
      <selection activeCell="A4" sqref="A4"/>
    </sheetView>
  </sheetViews>
  <sheetFormatPr defaultRowHeight="15" x14ac:dyDescent="0.25"/>
  <cols>
    <col min="1" max="1" width="33.85546875" customWidth="1"/>
    <col min="2" max="2" width="25.85546875" customWidth="1"/>
    <col min="3" max="3" width="33.28515625" customWidth="1"/>
    <col min="4" max="4" width="46.5703125" customWidth="1"/>
    <col min="5" max="5" width="26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60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40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41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42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89" priority="6">
      <formula>MOD(ROW(),2)=0</formula>
    </cfRule>
  </conditionalFormatting>
  <conditionalFormatting sqref="E9:E15">
    <cfRule type="expression" dxfId="88" priority="4">
      <formula>MOD(ROW(),2)=0</formula>
    </cfRule>
    <cfRule type="expression" dxfId="8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AABE-6C0E-4FB5-966E-F62142D881C7}">
  <dimension ref="A1:E15"/>
  <sheetViews>
    <sheetView workbookViewId="0">
      <selection activeCell="A4" sqref="A4"/>
    </sheetView>
  </sheetViews>
  <sheetFormatPr defaultRowHeight="15" x14ac:dyDescent="0.25"/>
  <cols>
    <col min="1" max="1" width="36.5703125" customWidth="1"/>
    <col min="2" max="2" width="24" customWidth="1"/>
    <col min="3" max="3" width="24.85546875" customWidth="1"/>
    <col min="4" max="4" width="46.85546875" customWidth="1"/>
    <col min="5" max="5" width="28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30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61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43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44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74" priority="6">
      <formula>MOD(ROW(),2)=0</formula>
    </cfRule>
  </conditionalFormatting>
  <conditionalFormatting sqref="E9:E15">
    <cfRule type="expression" dxfId="73" priority="4">
      <formula>MOD(ROW(),2)=0</formula>
    </cfRule>
    <cfRule type="expression" dxfId="72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37FD-E3E7-44F8-BC4A-5C57E2D0FE79}">
  <dimension ref="A1:E15"/>
  <sheetViews>
    <sheetView workbookViewId="0">
      <selection activeCell="A4" sqref="A4"/>
    </sheetView>
  </sheetViews>
  <sheetFormatPr defaultRowHeight="15" x14ac:dyDescent="0.25"/>
  <cols>
    <col min="1" max="1" width="36.28515625" customWidth="1"/>
    <col min="2" max="2" width="28.7109375" customWidth="1"/>
    <col min="3" max="3" width="28.140625" customWidth="1"/>
    <col min="4" max="4" width="52.42578125" customWidth="1"/>
    <col min="5" max="5" width="29.5703125" customWidth="1"/>
  </cols>
  <sheetData>
    <row r="1" spans="1:5" ht="31.5" thickBot="1" x14ac:dyDescent="0.3">
      <c r="A1" s="30" t="s">
        <v>10</v>
      </c>
      <c r="B1" s="30"/>
      <c r="C1" s="30"/>
      <c r="D1" s="30"/>
      <c r="E1" s="30"/>
    </row>
    <row r="2" spans="1:5" ht="15.75" thickTop="1" x14ac:dyDescent="0.25">
      <c r="A2" s="31" t="s">
        <v>11</v>
      </c>
      <c r="B2" s="31"/>
      <c r="C2" s="23" t="s">
        <v>13</v>
      </c>
      <c r="D2" s="32" t="s">
        <v>16</v>
      </c>
      <c r="E2" s="32"/>
    </row>
    <row r="3" spans="1:5" x14ac:dyDescent="0.25">
      <c r="A3" s="33" t="s">
        <v>12</v>
      </c>
      <c r="B3" s="33"/>
      <c r="C3" s="24" t="s">
        <v>14</v>
      </c>
      <c r="D3" s="34" t="s">
        <v>17</v>
      </c>
      <c r="E3" s="34"/>
    </row>
    <row r="4" spans="1:5" ht="15.75" x14ac:dyDescent="0.25">
      <c r="A4" s="25" t="s">
        <v>62</v>
      </c>
      <c r="B4" s="9"/>
      <c r="C4" s="9"/>
      <c r="D4" s="9"/>
      <c r="E4" s="9"/>
    </row>
    <row r="5" spans="1:5" ht="15.75" x14ac:dyDescent="0.25">
      <c r="A5" s="26"/>
      <c r="B5" s="9"/>
      <c r="C5" s="9"/>
      <c r="D5" s="9"/>
      <c r="E5" s="9"/>
    </row>
    <row r="6" spans="1:5" ht="15.75" x14ac:dyDescent="0.25">
      <c r="A6" s="29" t="s">
        <v>8</v>
      </c>
      <c r="B6" s="29"/>
      <c r="C6" s="29"/>
      <c r="D6" s="29"/>
      <c r="E6" s="29"/>
    </row>
    <row r="7" spans="1:5" ht="15.75" x14ac:dyDescent="0.25">
      <c r="A7" s="26"/>
      <c r="B7" s="26"/>
      <c r="C7" s="26"/>
      <c r="D7" s="26"/>
      <c r="E7" s="26"/>
    </row>
    <row r="8" spans="1:5" ht="18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0</v>
      </c>
    </row>
    <row r="9" spans="1:5" x14ac:dyDescent="0.25">
      <c r="A9" s="7" t="s">
        <v>1</v>
      </c>
      <c r="B9" s="10"/>
      <c r="C9" s="5"/>
      <c r="D9" s="11" t="s">
        <v>45</v>
      </c>
      <c r="E9" s="21"/>
    </row>
    <row r="10" spans="1:5" x14ac:dyDescent="0.25">
      <c r="A10" s="7" t="s">
        <v>1</v>
      </c>
      <c r="B10" s="10" t="s">
        <v>9</v>
      </c>
      <c r="C10" s="5" t="s">
        <v>9</v>
      </c>
      <c r="D10" s="11" t="s">
        <v>7</v>
      </c>
      <c r="E10" s="21"/>
    </row>
    <row r="11" spans="1:5" x14ac:dyDescent="0.25">
      <c r="A11" s="7" t="s">
        <v>1</v>
      </c>
      <c r="B11" s="10" t="s">
        <v>9</v>
      </c>
      <c r="C11" s="5" t="s">
        <v>9</v>
      </c>
      <c r="D11" s="11" t="s">
        <v>46</v>
      </c>
      <c r="E11" s="21"/>
    </row>
    <row r="12" spans="1:5" x14ac:dyDescent="0.25">
      <c r="A12" s="7" t="s">
        <v>1</v>
      </c>
      <c r="B12" s="10"/>
      <c r="C12" s="5"/>
      <c r="D12" s="5" t="s">
        <v>15</v>
      </c>
      <c r="E12" s="21"/>
    </row>
    <row r="13" spans="1:5" x14ac:dyDescent="0.25">
      <c r="A13" s="7"/>
      <c r="B13" s="17"/>
      <c r="C13" s="5"/>
      <c r="D13" s="11"/>
      <c r="E13" s="21"/>
    </row>
    <row r="14" spans="1:5" x14ac:dyDescent="0.25">
      <c r="A14" s="7"/>
      <c r="B14" s="12"/>
      <c r="C14" s="5"/>
      <c r="D14" s="11"/>
      <c r="E14" s="21"/>
    </row>
    <row r="15" spans="1:5" x14ac:dyDescent="0.25">
      <c r="A15" s="13" t="s">
        <v>2</v>
      </c>
      <c r="B15" s="14"/>
      <c r="C15" s="15"/>
      <c r="D15" s="15"/>
      <c r="E15" s="22"/>
    </row>
  </sheetData>
  <mergeCells count="6">
    <mergeCell ref="A6:E6"/>
    <mergeCell ref="A1:E1"/>
    <mergeCell ref="A2:B2"/>
    <mergeCell ref="D2:E2"/>
    <mergeCell ref="A3:B3"/>
    <mergeCell ref="D3:E3"/>
  </mergeCells>
  <conditionalFormatting sqref="A13:A14 C13:D14 A9:D12 A15:D15">
    <cfRule type="expression" dxfId="59" priority="6">
      <formula>MOD(ROW(),2)=0</formula>
    </cfRule>
  </conditionalFormatting>
  <conditionalFormatting sqref="E9:E15">
    <cfRule type="expression" dxfId="58" priority="4">
      <formula>MOD(ROW(),2)=0</formula>
    </cfRule>
    <cfRule type="expression" dxfId="57" priority="5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ŽTŠ Računovodstvo</cp:lastModifiedBy>
  <cp:lastPrinted>2024-02-16T06:34:36Z</cp:lastPrinted>
  <dcterms:created xsi:type="dcterms:W3CDTF">2016-11-01T03:33:07Z</dcterms:created>
  <dcterms:modified xsi:type="dcterms:W3CDTF">2026-04-07T07:04:25Z</dcterms:modified>
</cp:coreProperties>
</file>